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hiroshima2001\Desktop\"/>
    </mc:Choice>
  </mc:AlternateContent>
  <xr:revisionPtr revIDLastSave="0" documentId="8_{D3E925CB-CC26-4476-94C6-4CA724ED4BEC}" xr6:coauthVersionLast="47" xr6:coauthVersionMax="47" xr10:uidLastSave="{00000000-0000-0000-0000-000000000000}"/>
  <bookViews>
    <workbookView xWindow="-108" yWindow="-108" windowWidth="23256" windowHeight="14016" xr2:uid="{00000000-000D-0000-FFFF-FFFF00000000}"/>
  </bookViews>
  <sheets>
    <sheet name="概算請求用紙" sheetId="1" r:id="rId1"/>
    <sheet name="概算請求用紙　記入方法編集" sheetId="8" r:id="rId2"/>
  </sheets>
  <definedNames>
    <definedName name="_xlnm.Print_Area" localSheetId="0">概算請求用紙!$A$1:$I$25</definedName>
    <definedName name="_xlnm.Print_Area" localSheetId="1">'概算請求用紙　記入方法編集'!$A$1:$I$26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 r="F14" i="1" l="1"/>
  <c r="G14" i="1" s="1"/>
  <c r="C15" i="8" l="1"/>
  <c r="F15" i="8" s="1"/>
  <c r="G15" i="8" l="1"/>
  <c r="G18" i="8" s="1"/>
  <c r="G17" i="1" l="1"/>
</calcChain>
</file>

<file path=xl/sharedStrings.xml><?xml version="1.0" encoding="utf-8"?>
<sst xmlns="http://schemas.openxmlformats.org/spreadsheetml/2006/main" count="44" uniqueCount="22">
  <si>
    <t>単位：円</t>
    <rPh sb="0" eb="2">
      <t>タンイ</t>
    </rPh>
    <rPh sb="3" eb="4">
      <t>エン</t>
    </rPh>
    <phoneticPr fontId="1"/>
  </si>
  <si>
    <t>事業所名</t>
    <rPh sb="0" eb="4">
      <t>ジギョウショメイ</t>
    </rPh>
    <phoneticPr fontId="1"/>
  </si>
  <si>
    <t>エクセル用</t>
    <rPh sb="4" eb="5">
      <t>ヨウ</t>
    </rPh>
    <phoneticPr fontId="1"/>
  </si>
  <si>
    <t>　　　　　　　　　　
　区　分</t>
    <rPh sb="12" eb="13">
      <t>ク</t>
    </rPh>
    <rPh sb="14" eb="15">
      <t>ブン</t>
    </rPh>
    <phoneticPr fontId="1"/>
  </si>
  <si>
    <t>記入担当者名</t>
    <rPh sb="0" eb="2">
      <t>キニュウ</t>
    </rPh>
    <rPh sb="2" eb="5">
      <t>タントウシャ</t>
    </rPh>
    <rPh sb="5" eb="6">
      <t>メイ</t>
    </rPh>
    <phoneticPr fontId="1"/>
  </si>
  <si>
    <t>■記載要領</t>
    <rPh sb="1" eb="3">
      <t>キサイ</t>
    </rPh>
    <rPh sb="3" eb="5">
      <t>ヨウリョウ</t>
    </rPh>
    <phoneticPr fontId="1"/>
  </si>
  <si>
    <t>ＩＤ番号</t>
    <rPh sb="2" eb="4">
      <t>バンゴウ</t>
    </rPh>
    <phoneticPr fontId="1"/>
  </si>
  <si>
    <t>本様式は、電子申請、郵送のいずれかにより提出願います。</t>
    <rPh sb="0" eb="1">
      <t>ホン</t>
    </rPh>
    <rPh sb="1" eb="3">
      <t>ヨウシキ</t>
    </rPh>
    <rPh sb="5" eb="7">
      <t>デンシ</t>
    </rPh>
    <rPh sb="7" eb="9">
      <t>シンセイ</t>
    </rPh>
    <rPh sb="10" eb="12">
      <t>ユウソウ</t>
    </rPh>
    <rPh sb="20" eb="22">
      <t>テイシュツ</t>
    </rPh>
    <rPh sb="22" eb="23">
      <t>ネガ</t>
    </rPh>
    <phoneticPr fontId="1"/>
  </si>
  <si>
    <r>
      <rPr>
        <sz val="11"/>
        <rFont val="ＭＳ Ｐ明朝"/>
        <family val="1"/>
        <charset val="128"/>
      </rPr>
      <t>当社・当店は、広島県LPガス料金高騰対策支援事業（以下「本支援事業」という。）における支援助成金の交付の申請にあたり、本支援事業費事務処理マニュアルに基づき、適正に申告することを誓約します。本誓約が遵守できなかった場合は、登録決定後であっても助成金</t>
    </r>
    <r>
      <rPr>
        <sz val="11"/>
        <color theme="1"/>
        <rFont val="ＭＳ Ｐ明朝"/>
        <family val="1"/>
        <charset val="128"/>
      </rPr>
      <t>の一部又は全部が受給できなくなることに加え、液化石油ガス法に基づく処分等又は事案の公表の対象や、債権回収、賠償請求の実施又は刑事告発等の法的措置の対象となる場合があることに同意のうえ、申請いたします。</t>
    </r>
    <rPh sb="0" eb="2">
      <t>トウシャ</t>
    </rPh>
    <rPh sb="3" eb="5">
      <t>トウテン</t>
    </rPh>
    <rPh sb="7" eb="9">
      <t>ヒロシマ</t>
    </rPh>
    <rPh sb="16" eb="24">
      <t>コウトウタイサクシエンジギョウ</t>
    </rPh>
    <rPh sb="29" eb="31">
      <t>シエン</t>
    </rPh>
    <rPh sb="43" eb="48">
      <t>シエンジョセイキン</t>
    </rPh>
    <rPh sb="59" eb="60">
      <t>ホン</t>
    </rPh>
    <rPh sb="60" eb="62">
      <t>シエン</t>
    </rPh>
    <rPh sb="65" eb="69">
      <t>ジムショリ</t>
    </rPh>
    <rPh sb="75" eb="76">
      <t>モト</t>
    </rPh>
    <rPh sb="79" eb="81">
      <t>テキセイ</t>
    </rPh>
    <rPh sb="82" eb="84">
      <t>シンコク</t>
    </rPh>
    <rPh sb="95" eb="98">
      <t>ホンセイヤク</t>
    </rPh>
    <rPh sb="111" eb="113">
      <t>トウロク</t>
    </rPh>
    <rPh sb="113" eb="115">
      <t>ケッテイ</t>
    </rPh>
    <rPh sb="121" eb="124">
      <t>ジョセイキン</t>
    </rPh>
    <rPh sb="146" eb="148">
      <t>エキカ</t>
    </rPh>
    <rPh sb="148" eb="150">
      <t>セキユ</t>
    </rPh>
    <rPh sb="152" eb="153">
      <t>ホウ</t>
    </rPh>
    <phoneticPr fontId="1"/>
  </si>
  <si>
    <r>
      <rPr>
        <b/>
        <sz val="14"/>
        <rFont val="ＭＳ Ｐ明朝"/>
        <family val="1"/>
        <charset val="128"/>
      </rPr>
      <t>支援対象者</t>
    </r>
    <r>
      <rPr>
        <b/>
        <sz val="14"/>
        <color theme="1"/>
        <rFont val="ＭＳ Ｐ明朝"/>
        <family val="1"/>
        <charset val="128"/>
      </rPr>
      <t>向け概算払い金額の算出表</t>
    </r>
    <rPh sb="0" eb="2">
      <t>シエン</t>
    </rPh>
    <rPh sb="2" eb="4">
      <t>タイショウ</t>
    </rPh>
    <rPh sb="4" eb="5">
      <t>シャ</t>
    </rPh>
    <rPh sb="5" eb="6">
      <t>ム</t>
    </rPh>
    <rPh sb="7" eb="9">
      <t>ガイサン</t>
    </rPh>
    <rPh sb="9" eb="10">
      <t>バラ</t>
    </rPh>
    <rPh sb="11" eb="13">
      <t>キンガク</t>
    </rPh>
    <rPh sb="14" eb="16">
      <t>サンシュツ</t>
    </rPh>
    <rPh sb="16" eb="17">
      <t>ヒョウ</t>
    </rPh>
    <phoneticPr fontId="1"/>
  </si>
  <si>
    <t>（ｂ）3ケ月間の見込み
値引き件数</t>
    <rPh sb="4" eb="6">
      <t>カゲツ</t>
    </rPh>
    <rPh sb="6" eb="7">
      <t>カン</t>
    </rPh>
    <rPh sb="8" eb="10">
      <t>ミコ</t>
    </rPh>
    <rPh sb="12" eb="14">
      <t>ネビ</t>
    </rPh>
    <rPh sb="15" eb="17">
      <t>ケンスウ</t>
    </rPh>
    <phoneticPr fontId="1"/>
  </si>
  <si>
    <t>（ｃ）支援助成金額</t>
    <rPh sb="3" eb="5">
      <t>シエン</t>
    </rPh>
    <rPh sb="5" eb="7">
      <t>ジョセイ</t>
    </rPh>
    <rPh sb="7" eb="9">
      <t>キンガク</t>
    </rPh>
    <phoneticPr fontId="1"/>
  </si>
  <si>
    <t>(d)概算請求金額</t>
    <rPh sb="3" eb="5">
      <t>ガイサン</t>
    </rPh>
    <rPh sb="5" eb="7">
      <t>セイキュウ</t>
    </rPh>
    <rPh sb="7" eb="9">
      <t>キンガク</t>
    </rPh>
    <phoneticPr fontId="1"/>
  </si>
  <si>
    <t>(a)支援対象者数</t>
    <rPh sb="3" eb="9">
      <t>シエンタイショウシャスウ</t>
    </rPh>
    <phoneticPr fontId="1"/>
  </si>
  <si>
    <t>※１　「（a）支援対象者数」＝①－（②＋③）　
　　　①　広島県内の全契約者数　　　　　　　　
　　　②　大企業の契約者数　
　　　③　国及び地方公共団体及び広島県が別途指定する契約者数</t>
    <rPh sb="29" eb="33">
      <t>ヒロシマケンナイ</t>
    </rPh>
    <phoneticPr fontId="1"/>
  </si>
  <si>
    <t>　　黄色セル以外の入力項目は自動計算となっております。</t>
    <rPh sb="2" eb="4">
      <t>キイロ</t>
    </rPh>
    <rPh sb="6" eb="8">
      <t>イガイ</t>
    </rPh>
    <rPh sb="9" eb="11">
      <t>ニュウリョク</t>
    </rPh>
    <rPh sb="11" eb="13">
      <t>コウモク</t>
    </rPh>
    <rPh sb="14" eb="16">
      <t>ジドウ</t>
    </rPh>
    <rPh sb="16" eb="18">
      <t>ケイサン</t>
    </rPh>
    <phoneticPr fontId="1"/>
  </si>
  <si>
    <r>
      <rPr>
        <b/>
        <sz val="10"/>
        <color theme="4"/>
        <rFont val="ＭＳ Ｐ明朝"/>
        <family val="1"/>
        <charset val="128"/>
      </rPr>
      <t>A．電子申請の場合</t>
    </r>
    <r>
      <rPr>
        <sz val="10"/>
        <rFont val="ＭＳ Ｐ明朝"/>
        <family val="1"/>
        <charset val="128"/>
      </rPr>
      <t>、下記の支援対象者向け概算払い金額の算出表の※１「（a）支援対象者数」（黄色セル）を入力ください。</t>
    </r>
    <rPh sb="2" eb="6">
      <t>デンシシンセイ</t>
    </rPh>
    <rPh sb="7" eb="9">
      <t>バアイ</t>
    </rPh>
    <rPh sb="10" eb="12">
      <t>カキ</t>
    </rPh>
    <rPh sb="13" eb="18">
      <t>シエンタイショウシャ</t>
    </rPh>
    <rPh sb="18" eb="19">
      <t>ム</t>
    </rPh>
    <rPh sb="20" eb="23">
      <t>ガイサンハラ</t>
    </rPh>
    <rPh sb="24" eb="26">
      <t>キンガク</t>
    </rPh>
    <rPh sb="27" eb="29">
      <t>サンシュツ</t>
    </rPh>
    <rPh sb="29" eb="30">
      <t>ヒョウ</t>
    </rPh>
    <rPh sb="37" eb="43">
      <t>シエンタイショウシャスウ</t>
    </rPh>
    <rPh sb="45" eb="47">
      <t>キイロ</t>
    </rPh>
    <rPh sb="51" eb="53">
      <t>ニュウリョク</t>
    </rPh>
    <phoneticPr fontId="1"/>
  </si>
  <si>
    <r>
      <t>B．郵送の場合、</t>
    </r>
    <r>
      <rPr>
        <sz val="10"/>
        <rFont val="ＭＳ Ｐ明朝"/>
        <family val="1"/>
        <charset val="128"/>
      </rPr>
      <t>※1(a)支援対象者数、（ｂ）3ケ月間の見込み値引き件数、（ｃ）支援助成金額、(d)概算請求金額をそれぞれ入力ください。</t>
    </r>
    <rPh sb="61" eb="63">
      <t>ニュウリョク</t>
    </rPh>
    <phoneticPr fontId="1"/>
  </si>
  <si>
    <t>　　　（ｂ）3か月間の見込み値引き件数＝※1(a)支援対象者数×３か月
　　　（ｃ）支援助成金額＝（ｂ）3ケ月の見込み値引き件数×￥1,000
　　　（d）概算請求金額＝（ｃ）支援助成金額×0.7</t>
    <rPh sb="8" eb="9">
      <t>ゲツ</t>
    </rPh>
    <rPh sb="9" eb="10">
      <t>カン</t>
    </rPh>
    <rPh sb="11" eb="13">
      <t>ミコ</t>
    </rPh>
    <rPh sb="14" eb="16">
      <t>ネビ</t>
    </rPh>
    <rPh sb="17" eb="19">
      <t>ケンスウ</t>
    </rPh>
    <rPh sb="34" eb="35">
      <t>ゲツ</t>
    </rPh>
    <phoneticPr fontId="1"/>
  </si>
  <si>
    <r>
      <rPr>
        <sz val="20"/>
        <rFont val="ＭＳ Ｐ明朝"/>
        <family val="1"/>
        <charset val="128"/>
      </rPr>
      <t>広島県LPガス料金高騰対策支援事業</t>
    </r>
    <r>
      <rPr>
        <sz val="20"/>
        <color theme="1"/>
        <rFont val="ＭＳ Ｐ明朝"/>
        <family val="1"/>
        <charset val="128"/>
      </rPr>
      <t>　概算払い請求計算書</t>
    </r>
    <rPh sb="0" eb="3">
      <t>ヒロシマケン</t>
    </rPh>
    <rPh sb="7" eb="11">
      <t>リョウキンコウトウ</t>
    </rPh>
    <rPh sb="11" eb="15">
      <t>タイサクシエン</t>
    </rPh>
    <rPh sb="15" eb="17">
      <t>ジギョウ</t>
    </rPh>
    <rPh sb="18" eb="20">
      <t>ガイサン</t>
    </rPh>
    <rPh sb="20" eb="21">
      <t>ハラ</t>
    </rPh>
    <rPh sb="22" eb="24">
      <t>セイキュウ</t>
    </rPh>
    <rPh sb="24" eb="26">
      <t>ケイサン</t>
    </rPh>
    <rPh sb="26" eb="27">
      <t>ショ</t>
    </rPh>
    <phoneticPr fontId="1"/>
  </si>
  <si>
    <t>家庭業務用LPガス消費者数
（コミュニティーガス利用者を
含む）</t>
    <rPh sb="0" eb="2">
      <t>カテイ</t>
    </rPh>
    <rPh sb="2" eb="4">
      <t>ギョウム</t>
    </rPh>
    <rPh sb="4" eb="5">
      <t>ヨウ</t>
    </rPh>
    <rPh sb="9" eb="12">
      <t>ショウヒシャ</t>
    </rPh>
    <rPh sb="12" eb="13">
      <t>カズ</t>
    </rPh>
    <rPh sb="24" eb="27">
      <t>リヨウシャ</t>
    </rPh>
    <rPh sb="29" eb="30">
      <t>フク</t>
    </rPh>
    <phoneticPr fontId="1"/>
  </si>
  <si>
    <t>広島県LPガス料金高騰対策支援事業　概算払い請求計算書</t>
    <rPh sb="0" eb="2">
      <t>ヒロシマ</t>
    </rPh>
    <rPh sb="2" eb="3">
      <t>ケン</t>
    </rPh>
    <rPh sb="7" eb="9">
      <t>リョウキン</t>
    </rPh>
    <rPh sb="9" eb="11">
      <t>コウトウ</t>
    </rPh>
    <rPh sb="11" eb="13">
      <t>タイサク</t>
    </rPh>
    <rPh sb="13" eb="15">
      <t>シエン</t>
    </rPh>
    <rPh sb="15" eb="17">
      <t>ジギョウ</t>
    </rPh>
    <rPh sb="18" eb="20">
      <t>ガイサン</t>
    </rPh>
    <rPh sb="20" eb="21">
      <t>バラ</t>
    </rPh>
    <rPh sb="22" eb="24">
      <t>セイキュウ</t>
    </rPh>
    <rPh sb="24" eb="27">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</si>
</sst>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22"/>
      <color theme="1"/>
      <name val="ＭＳ Ｐ明朝"/>
      <family val="1"/>
      <charset val="128"/>
    </font>
    <font>
      <sz val="11"/>
      <color theme="1"/>
      <name val="ＭＳ Ｐ明朝"/>
      <family val="1"/>
      <charset val="128"/>
    </font>
    <font>
      <sz val="10"/>
      <color theme="1"/>
      <name val="ＭＳ Ｐ明朝"/>
      <family val="1"/>
      <charset val="128"/>
    </font>
    <font>
      <b/>
      <sz val="14"/>
      <color theme="1"/>
      <name val="ＭＳ Ｐ明朝"/>
      <family val="1"/>
      <charset val="128"/>
    </font>
    <font>
      <sz val="12"/>
      <color theme="1"/>
      <name val="ＭＳ Ｐ明朝"/>
      <family val="1"/>
      <charset val="128"/>
    </font>
    <font>
      <b/>
      <sz val="11"/>
      <color theme="1"/>
      <name val="ＭＳ Ｐ明朝"/>
      <family val="1"/>
      <charset val="128"/>
    </font>
    <font>
      <sz val="20"/>
      <color theme="1"/>
      <name val="ＭＳ Ｐ明朝"/>
      <family val="1"/>
      <charset val="128"/>
    </font>
    <font>
      <b/>
      <sz val="12"/>
      <color theme="1"/>
      <name val="ＭＳ Ｐ明朝"/>
      <family val="1"/>
      <charset val="128"/>
    </font>
    <font>
      <sz val="10"/>
      <name val="ＭＳ Ｐ明朝"/>
      <family val="1"/>
      <charset val="128"/>
    </font>
    <font>
      <b/>
      <sz val="10"/>
      <color theme="4"/>
      <name val="ＭＳ Ｐ明朝"/>
      <family val="1"/>
      <charset val="128"/>
    </font>
    <font>
      <sz val="20"/>
      <name val="ＭＳ Ｐ明朝"/>
      <family val="1"/>
      <charset val="128"/>
    </font>
    <font>
      <sz val="11"/>
      <name val="ＭＳ Ｐ明朝"/>
      <family val="1"/>
      <charset val="128"/>
    </font>
    <font>
      <b/>
      <sz val="14"/>
      <name val="ＭＳ Ｐ明朝"/>
      <family val="1"/>
      <charset val="128"/>
    </font>
    <font>
      <b/>
      <sz val="10"/>
      <color theme="8" tint="-0.249977111117893"/>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3FF"/>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style="thin">
        <color indexed="64"/>
      </top>
      <bottom style="medium">
        <color indexed="64"/>
      </bottom>
      <diagonal/>
    </border>
    <border>
      <left/>
      <right/>
      <top style="medium">
        <color auto="1"/>
      </top>
      <bottom/>
      <diagonal/>
    </border>
    <border diagonalDown="1">
      <left style="thin">
        <color auto="1"/>
      </left>
      <right style="thin">
        <color auto="1"/>
      </right>
      <top style="thin">
        <color indexed="64"/>
      </top>
      <bottom style="medium">
        <color indexed="64"/>
      </bottom>
      <diagonal style="thin">
        <color auto="1"/>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93">
    <xf numFmtId="0" fontId="0" fillId="0" borderId="0" xfId="0">
      <alignment vertical="center"/>
    </xf>
    <xf numFmtId="38" fontId="4" fillId="4" borderId="1" xfId="1" applyFont="1" applyFill="1" applyBorder="1" applyProtection="1">
      <alignment vertical="center"/>
      <protection locked="0"/>
    </xf>
    <xf numFmtId="38" fontId="4" fillId="0" borderId="0" xfId="1" applyFont="1" applyFill="1" applyBorder="1" applyProtection="1">
      <alignment vertical="center"/>
    </xf>
    <xf numFmtId="6" fontId="4" fillId="2" borderId="1" xfId="2" applyFont="1" applyFill="1" applyBorder="1" applyProtection="1">
      <alignment vertical="center"/>
    </xf>
    <xf numFmtId="6" fontId="8" fillId="5" borderId="1" xfId="2" applyFont="1" applyFill="1" applyBorder="1" applyProtection="1">
      <alignment vertical="center"/>
    </xf>
    <xf numFmtId="38" fontId="4" fillId="0" borderId="5" xfId="1" applyFont="1" applyFill="1" applyBorder="1" applyAlignment="1" applyProtection="1">
      <alignment horizontal="center" vertical="center"/>
    </xf>
    <xf numFmtId="6" fontId="4" fillId="0" borderId="5" xfId="2" applyFont="1" applyFill="1" applyBorder="1" applyProtection="1">
      <alignment vertical="center"/>
    </xf>
    <xf numFmtId="6" fontId="8" fillId="0" borderId="5" xfId="2" applyFont="1" applyFill="1" applyBorder="1" applyProtection="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wrapText="1"/>
    </xf>
    <xf numFmtId="0" fontId="4" fillId="0" borderId="0" xfId="0" applyFont="1">
      <alignment vertical="center"/>
    </xf>
    <xf numFmtId="38" fontId="4" fillId="0" borderId="0" xfId="1" applyFont="1" applyProtection="1">
      <alignment vertical="center"/>
    </xf>
    <xf numFmtId="0" fontId="5" fillId="0" borderId="0" xfId="0" applyFont="1">
      <alignment vertical="center"/>
    </xf>
    <xf numFmtId="0" fontId="6" fillId="0" borderId="0" xfId="0" applyFont="1" applyAlignment="1"/>
    <xf numFmtId="38" fontId="4" fillId="0" borderId="0" xfId="0" applyNumberFormat="1" applyFont="1" applyAlignment="1">
      <alignment horizontal="right"/>
    </xf>
    <xf numFmtId="0" fontId="4" fillId="3" borderId="6" xfId="0" applyFont="1" applyFill="1" applyBorder="1" applyAlignment="1">
      <alignment horizontal="left" vertical="center" wrapText="1"/>
    </xf>
    <xf numFmtId="38" fontId="4" fillId="3" borderId="4" xfId="1" applyFont="1" applyFill="1" applyBorder="1" applyAlignment="1" applyProtection="1">
      <alignment horizontal="center" vertical="center" wrapText="1"/>
    </xf>
    <xf numFmtId="0" fontId="4" fillId="3" borderId="4" xfId="0" applyFont="1" applyFill="1" applyBorder="1" applyAlignment="1">
      <alignment horizontal="center" vertical="center"/>
    </xf>
    <xf numFmtId="0" fontId="4" fillId="3" borderId="0" xfId="0" applyFont="1" applyFill="1" applyAlignment="1">
      <alignment horizontal="center" vertical="center"/>
    </xf>
    <xf numFmtId="0" fontId="7" fillId="0" borderId="1" xfId="0" applyFont="1" applyBorder="1" applyAlignment="1">
      <alignment horizontal="left" vertical="center" wrapText="1"/>
    </xf>
    <xf numFmtId="38" fontId="4" fillId="0" borderId="0" xfId="1" applyFont="1" applyBorder="1" applyProtection="1">
      <alignment vertical="center"/>
    </xf>
    <xf numFmtId="0" fontId="7" fillId="0" borderId="5" xfId="0" applyFont="1" applyBorder="1" applyAlignment="1">
      <alignment horizontal="left" vertical="center" wrapText="1"/>
    </xf>
    <xf numFmtId="38" fontId="4" fillId="0" borderId="5" xfId="1" applyFont="1" applyFill="1" applyBorder="1" applyProtection="1">
      <alignment vertical="center"/>
    </xf>
    <xf numFmtId="0" fontId="6" fillId="0" borderId="0" xfId="0" applyFont="1" applyAlignment="1">
      <alignment vertical="center" wrapText="1"/>
    </xf>
    <xf numFmtId="38" fontId="8" fillId="0" borderId="0" xfId="1" applyFont="1" applyFill="1" applyBorder="1" applyProtection="1">
      <alignment vertical="center"/>
    </xf>
    <xf numFmtId="38" fontId="8" fillId="0" borderId="7" xfId="1" applyFont="1" applyFill="1" applyBorder="1" applyAlignment="1" applyProtection="1">
      <alignment horizontal="center" vertical="center"/>
    </xf>
    <xf numFmtId="6" fontId="10" fillId="5" borderId="8" xfId="2" applyFont="1" applyFill="1" applyBorder="1" applyProtection="1">
      <alignment vertical="center"/>
    </xf>
    <xf numFmtId="6" fontId="6" fillId="0" borderId="0" xfId="2" applyFont="1" applyFill="1" applyBorder="1" applyAlignment="1" applyProtection="1">
      <alignment horizontal="center"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right" vertical="center"/>
    </xf>
    <xf numFmtId="38" fontId="0" fillId="0" borderId="0" xfId="1" applyFont="1" applyProtection="1">
      <alignment vertical="center"/>
    </xf>
    <xf numFmtId="0" fontId="8" fillId="0" borderId="0" xfId="0" applyFont="1">
      <alignment vertical="center"/>
    </xf>
    <xf numFmtId="0" fontId="11" fillId="0" borderId="0" xfId="0" applyFont="1">
      <alignment vertical="center"/>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lignment vertical="center"/>
    </xf>
    <xf numFmtId="0" fontId="11" fillId="0" borderId="17" xfId="0" applyFont="1" applyBorder="1" applyAlignment="1">
      <alignment vertical="center" wrapText="1"/>
    </xf>
    <xf numFmtId="0" fontId="11"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0" fontId="0" fillId="0" borderId="0" xfId="0" applyProtection="1">
      <alignment vertical="center"/>
    </xf>
    <xf numFmtId="0" fontId="9" fillId="0" borderId="0" xfId="0" applyFont="1" applyAlignment="1" applyProtection="1">
      <alignment horizontal="center" vertical="center"/>
    </xf>
    <xf numFmtId="0" fontId="4" fillId="0" borderId="0" xfId="0" applyFont="1" applyAlignment="1" applyProtection="1">
      <alignment horizontal="left" vertical="center" wrapText="1"/>
    </xf>
    <xf numFmtId="0" fontId="4" fillId="0" borderId="0" xfId="0" applyFont="1" applyProtection="1">
      <alignment vertical="center"/>
    </xf>
    <xf numFmtId="0" fontId="8" fillId="0" borderId="0" xfId="0" applyFont="1" applyProtection="1">
      <alignment vertical="center"/>
    </xf>
    <xf numFmtId="0" fontId="5" fillId="0" borderId="0" xfId="0" applyFont="1" applyProtection="1">
      <alignment vertical="center"/>
    </xf>
    <xf numFmtId="0" fontId="11" fillId="0" borderId="0" xfId="0" applyFont="1" applyProtection="1">
      <alignment vertical="center"/>
    </xf>
    <xf numFmtId="0" fontId="11" fillId="0" borderId="17" xfId="0" applyFont="1" applyBorder="1" applyAlignment="1" applyProtection="1">
      <alignment vertical="center" wrapText="1"/>
    </xf>
    <xf numFmtId="0" fontId="11" fillId="0" borderId="0" xfId="0" applyFont="1" applyBorder="1" applyAlignment="1" applyProtection="1">
      <alignment vertical="center" wrapText="1"/>
    </xf>
    <xf numFmtId="0" fontId="4" fillId="0" borderId="0" xfId="0" applyFont="1" applyBorder="1" applyProtection="1">
      <alignment vertical="center"/>
    </xf>
    <xf numFmtId="0" fontId="6" fillId="0" borderId="0" xfId="0" applyFont="1" applyAlignment="1" applyProtection="1"/>
    <xf numFmtId="38" fontId="4" fillId="0" borderId="0" xfId="0" applyNumberFormat="1" applyFont="1" applyAlignment="1" applyProtection="1">
      <alignment horizontal="right"/>
    </xf>
    <xf numFmtId="0" fontId="4" fillId="3" borderId="6" xfId="0" applyFont="1" applyFill="1" applyBorder="1" applyAlignment="1" applyProtection="1">
      <alignment horizontal="left" vertical="center" wrapText="1"/>
    </xf>
    <xf numFmtId="0" fontId="4" fillId="3" borderId="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7" fillId="0" borderId="1" xfId="0" applyFont="1" applyBorder="1" applyAlignment="1" applyProtection="1">
      <alignment horizontal="left" vertical="center" wrapText="1"/>
    </xf>
    <xf numFmtId="38" fontId="4" fillId="4" borderId="1" xfId="1" applyFont="1" applyFill="1" applyBorder="1" applyProtection="1">
      <alignment vertical="center"/>
    </xf>
    <xf numFmtId="0" fontId="7" fillId="0" borderId="5" xfId="0" applyFont="1" applyBorder="1" applyAlignment="1" applyProtection="1">
      <alignment horizontal="left" vertical="center" wrapText="1"/>
    </xf>
    <xf numFmtId="0" fontId="6" fillId="0" borderId="0" xfId="0" applyFont="1" applyAlignment="1" applyProtection="1">
      <alignment vertical="center" wrapText="1"/>
    </xf>
    <xf numFmtId="0" fontId="4" fillId="0" borderId="0" xfId="0" applyFont="1" applyAlignment="1" applyProtection="1">
      <alignment horizontal="center" vertical="center"/>
    </xf>
    <xf numFmtId="0" fontId="4" fillId="0" borderId="0" xfId="0" applyFont="1" applyAlignment="1" applyProtection="1">
      <alignment horizontal="left" vertical="top" wrapText="1"/>
    </xf>
    <xf numFmtId="0" fontId="4" fillId="0" borderId="0" xfId="0" applyFont="1" applyAlignment="1" applyProtection="1">
      <alignment horizontal="right" vertical="center"/>
    </xf>
    <xf numFmtId="0" fontId="9" fillId="0" borderId="0" xfId="0" applyFont="1" applyAlignment="1">
      <alignment horizontal="center" vertical="center"/>
    </xf>
    <xf numFmtId="0" fontId="3" fillId="0" borderId="0" xfId="0" applyFont="1" applyAlignment="1">
      <alignment horizontal="center" vertical="center"/>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0" borderId="0" xfId="0" applyFont="1" applyAlignment="1">
      <alignment horizontal="left" vertical="top" wrapText="1"/>
    </xf>
    <xf numFmtId="0" fontId="4" fillId="0" borderId="0" xfId="0" applyFont="1" applyAlignment="1">
      <alignment horizontal="left" vertical="center" wrapText="1"/>
    </xf>
    <xf numFmtId="38" fontId="4" fillId="3" borderId="9" xfId="1" applyFont="1" applyFill="1" applyBorder="1" applyAlignment="1" applyProtection="1">
      <alignment horizontal="center" vertical="center" wrapText="1"/>
    </xf>
    <xf numFmtId="38" fontId="4" fillId="3" borderId="10" xfId="1" applyFont="1" applyFill="1" applyBorder="1" applyAlignment="1" applyProtection="1">
      <alignment horizontal="center" vertical="center" wrapText="1"/>
    </xf>
    <xf numFmtId="38" fontId="4" fillId="3" borderId="11" xfId="1" applyFont="1" applyFill="1" applyBorder="1" applyAlignment="1" applyProtection="1">
      <alignment horizontal="center" vertical="center" wrapText="1"/>
    </xf>
    <xf numFmtId="38" fontId="4" fillId="2" borderId="12" xfId="1" applyFont="1" applyFill="1" applyBorder="1" applyAlignment="1" applyProtection="1">
      <alignment horizontal="right" vertical="center"/>
    </xf>
    <xf numFmtId="38" fontId="4" fillId="2" borderId="13" xfId="1" applyFont="1" applyFill="1" applyBorder="1" applyAlignment="1" applyProtection="1">
      <alignment horizontal="right" vertical="center"/>
    </xf>
    <xf numFmtId="38" fontId="4" fillId="2" borderId="14" xfId="1" applyFont="1" applyFill="1" applyBorder="1" applyAlignment="1" applyProtection="1">
      <alignment horizontal="right" vertical="center"/>
    </xf>
    <xf numFmtId="0" fontId="16" fillId="0" borderId="0" xfId="0" applyFont="1" applyAlignment="1">
      <alignment horizontal="left" vertical="center" wrapText="1"/>
    </xf>
    <xf numFmtId="0" fontId="11" fillId="0" borderId="0" xfId="0" applyFont="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4" fillId="0" borderId="0" xfId="0" applyFont="1" applyAlignment="1" applyProtection="1">
      <alignment horizontal="left" vertical="top" wrapText="1"/>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11" fillId="0" borderId="0" xfId="0" applyFont="1" applyAlignment="1" applyProtection="1">
      <alignment horizontal="left" vertical="center" wrapText="1"/>
    </xf>
    <xf numFmtId="0" fontId="13" fillId="0" borderId="0" xfId="0" applyFont="1" applyAlignment="1" applyProtection="1">
      <alignment horizontal="center" vertical="center"/>
    </xf>
    <xf numFmtId="0" fontId="11" fillId="7" borderId="15" xfId="0" applyFont="1" applyFill="1" applyBorder="1" applyAlignment="1" applyProtection="1">
      <alignment horizontal="left" vertical="center" wrapText="1"/>
    </xf>
    <xf numFmtId="0" fontId="11" fillId="7" borderId="16" xfId="0" applyFont="1" applyFill="1" applyBorder="1" applyAlignment="1" applyProtection="1">
      <alignment horizontal="left" vertical="center" wrapText="1"/>
    </xf>
    <xf numFmtId="0" fontId="11" fillId="2" borderId="15" xfId="0" applyFont="1" applyFill="1" applyBorder="1" applyAlignment="1" applyProtection="1">
      <alignment horizontal="left" vertical="center" wrapText="1"/>
    </xf>
    <xf numFmtId="0" fontId="11" fillId="2" borderId="16" xfId="0" applyFont="1" applyFill="1" applyBorder="1" applyAlignment="1" applyProtection="1">
      <alignment horizontal="left" vertical="center" wrapText="1"/>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3FF"/>
      <color rgb="FFDEEBF7"/>
      <color rgb="FFFF5050"/>
      <color rgb="FFFFFF99"/>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1803266</xdr:colOff>
      <xdr:row>1</xdr:row>
      <xdr:rowOff>0</xdr:rowOff>
    </xdr:from>
    <xdr:to>
      <xdr:col>8</xdr:col>
      <xdr:colOff>897003</xdr:colOff>
      <xdr:row>2</xdr:row>
      <xdr:rowOff>129466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543484" y="323665"/>
          <a:ext cx="1128203" cy="453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様式</a:t>
          </a:r>
          <a:r>
            <a:rPr kumimoji="1" lang="en-US" altLang="ja-JP" sz="1600"/>
            <a:t>3-1</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2080703</xdr:colOff>
      <xdr:row>12</xdr:row>
      <xdr:rowOff>166457</xdr:rowOff>
    </xdr:from>
    <xdr:to>
      <xdr:col>8</xdr:col>
      <xdr:colOff>0</xdr:colOff>
      <xdr:row>15</xdr:row>
      <xdr:rowOff>92475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2080703" y="3967209"/>
          <a:ext cx="7693981" cy="1229926"/>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7</xdr:row>
      <xdr:rowOff>166456</xdr:rowOff>
    </xdr:from>
    <xdr:to>
      <xdr:col>1</xdr:col>
      <xdr:colOff>1849515</xdr:colOff>
      <xdr:row>9</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1535097"/>
          <a:ext cx="4031942" cy="767549"/>
        </a:xfrm>
        <a:prstGeom prst="rect">
          <a:avLst/>
        </a:prstGeom>
        <a:noFill/>
        <a:ln w="3810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10</xdr:row>
      <xdr:rowOff>18496</xdr:rowOff>
    </xdr:from>
    <xdr:to>
      <xdr:col>2</xdr:col>
      <xdr:colOff>93</xdr:colOff>
      <xdr:row>11</xdr:row>
      <xdr:rowOff>9247</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041189" y="3014710"/>
          <a:ext cx="1165287" cy="619586"/>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1359393</xdr:colOff>
      <xdr:row>0</xdr:row>
      <xdr:rowOff>55485</xdr:rowOff>
    </xdr:from>
    <xdr:to>
      <xdr:col>5</xdr:col>
      <xdr:colOff>425434</xdr:colOff>
      <xdr:row>0</xdr:row>
      <xdr:rowOff>369995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541820" y="55485"/>
          <a:ext cx="2672595" cy="3145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  入  例</a:t>
          </a:r>
        </a:p>
      </xdr:txBody>
    </xdr:sp>
    <xdr:clientData/>
  </xdr:twoCellAnchor>
  <xdr:twoCellAnchor>
    <xdr:from>
      <xdr:col>0</xdr:col>
      <xdr:colOff>2173180</xdr:colOff>
      <xdr:row>12</xdr:row>
      <xdr:rowOff>231190</xdr:rowOff>
    </xdr:from>
    <xdr:to>
      <xdr:col>1</xdr:col>
      <xdr:colOff>1849515</xdr:colOff>
      <xdr:row>15</xdr:row>
      <xdr:rowOff>27743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173180" y="4031942"/>
          <a:ext cx="1858762" cy="1100461"/>
        </a:xfrm>
        <a:prstGeom prst="rect">
          <a:avLst/>
        </a:prstGeom>
        <a:noFill/>
        <a:ln w="5715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1845879</xdr:colOff>
      <xdr:row>8</xdr:row>
      <xdr:rowOff>394138</xdr:rowOff>
    </xdr:from>
    <xdr:to>
      <xdr:col>4</xdr:col>
      <xdr:colOff>439616</xdr:colOff>
      <xdr:row>14</xdr:row>
      <xdr:rowOff>168519</xdr:rowOff>
    </xdr:to>
    <xdr:sp macro="" textlink="">
      <xdr:nvSpPr>
        <xdr:cNvPr id="12" name="フリーフォーム 11">
          <a:extLst>
            <a:ext uri="{FF2B5EF4-FFF2-40B4-BE49-F238E27FC236}">
              <a16:creationId xmlns:a16="http://schemas.microsoft.com/office/drawing/2014/main" id="{00000000-0008-0000-0200-00000C000000}"/>
            </a:ext>
          </a:extLst>
        </xdr:cNvPr>
        <xdr:cNvSpPr/>
      </xdr:nvSpPr>
      <xdr:spPr>
        <a:xfrm>
          <a:off x="4029302" y="2357753"/>
          <a:ext cx="1612429" cy="2287516"/>
        </a:xfrm>
        <a:custGeom>
          <a:avLst/>
          <a:gdLst>
            <a:gd name="connsiteX0" fmla="*/ 0 w 1103586"/>
            <a:gd name="connsiteY0" fmla="*/ 0 h 1471448"/>
            <a:gd name="connsiteX1" fmla="*/ 1103586 w 1103586"/>
            <a:gd name="connsiteY1" fmla="*/ 0 h 1471448"/>
            <a:gd name="connsiteX2" fmla="*/ 1103586 w 1103586"/>
            <a:gd name="connsiteY2" fmla="*/ 1471448 h 1471448"/>
            <a:gd name="connsiteX3" fmla="*/ 59121 w 1103586"/>
            <a:gd name="connsiteY3" fmla="*/ 1471448 h 1471448"/>
          </a:gdLst>
          <a:ahLst/>
          <a:cxnLst>
            <a:cxn ang="0">
              <a:pos x="connsiteX0" y="connsiteY0"/>
            </a:cxn>
            <a:cxn ang="0">
              <a:pos x="connsiteX1" y="connsiteY1"/>
            </a:cxn>
            <a:cxn ang="0">
              <a:pos x="connsiteX2" y="connsiteY2"/>
            </a:cxn>
            <a:cxn ang="0">
              <a:pos x="connsiteX3" y="connsiteY3"/>
            </a:cxn>
          </a:cxnLst>
          <a:rect l="l" t="t" r="r" b="b"/>
          <a:pathLst>
            <a:path w="1103586" h="1471448">
              <a:moveTo>
                <a:pt x="0" y="0"/>
              </a:moveTo>
              <a:lnTo>
                <a:pt x="1103586" y="0"/>
              </a:lnTo>
              <a:lnTo>
                <a:pt x="1103586" y="1471448"/>
              </a:lnTo>
              <a:lnTo>
                <a:pt x="59121" y="1471448"/>
              </a:lnTo>
            </a:path>
          </a:pathLst>
        </a:custGeom>
        <a:noFill/>
        <a:ln w="57150">
          <a:solidFill>
            <a:srgbClr val="FF505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21980</xdr:colOff>
      <xdr:row>10</xdr:row>
      <xdr:rowOff>307731</xdr:rowOff>
    </xdr:from>
    <xdr:to>
      <xdr:col>3</xdr:col>
      <xdr:colOff>58616</xdr:colOff>
      <xdr:row>12</xdr:row>
      <xdr:rowOff>146539</xdr:rowOff>
    </xdr:to>
    <xdr:sp macro="" textlink="">
      <xdr:nvSpPr>
        <xdr:cNvPr id="13" name="フリーフォーム 12">
          <a:extLst>
            <a:ext uri="{FF2B5EF4-FFF2-40B4-BE49-F238E27FC236}">
              <a16:creationId xmlns:a16="http://schemas.microsoft.com/office/drawing/2014/main" id="{00000000-0008-0000-0200-00000D000000}"/>
            </a:ext>
          </a:extLst>
        </xdr:cNvPr>
        <xdr:cNvSpPr/>
      </xdr:nvSpPr>
      <xdr:spPr>
        <a:xfrm>
          <a:off x="4066442" y="3289789"/>
          <a:ext cx="615462" cy="637442"/>
        </a:xfrm>
        <a:custGeom>
          <a:avLst/>
          <a:gdLst>
            <a:gd name="connsiteX0" fmla="*/ 0 w 615462"/>
            <a:gd name="connsiteY0" fmla="*/ 0 h 549519"/>
            <a:gd name="connsiteX1" fmla="*/ 0 w 615462"/>
            <a:gd name="connsiteY1" fmla="*/ 0 h 549519"/>
            <a:gd name="connsiteX2" fmla="*/ 615462 w 615462"/>
            <a:gd name="connsiteY2" fmla="*/ 0 h 549519"/>
            <a:gd name="connsiteX3" fmla="*/ 615462 w 615462"/>
            <a:gd name="connsiteY3" fmla="*/ 549519 h 549519"/>
          </a:gdLst>
          <a:ahLst/>
          <a:cxnLst>
            <a:cxn ang="0">
              <a:pos x="connsiteX0" y="connsiteY0"/>
            </a:cxn>
            <a:cxn ang="0">
              <a:pos x="connsiteX1" y="connsiteY1"/>
            </a:cxn>
            <a:cxn ang="0">
              <a:pos x="connsiteX2" y="connsiteY2"/>
            </a:cxn>
            <a:cxn ang="0">
              <a:pos x="connsiteX3" y="connsiteY3"/>
            </a:cxn>
          </a:cxnLst>
          <a:rect l="l" t="t" r="r" b="b"/>
          <a:pathLst>
            <a:path w="615462" h="549519">
              <a:moveTo>
                <a:pt x="0" y="0"/>
              </a:moveTo>
              <a:lnTo>
                <a:pt x="0" y="0"/>
              </a:lnTo>
              <a:lnTo>
                <a:pt x="615462" y="0"/>
              </a:lnTo>
              <a:lnTo>
                <a:pt x="615462" y="549519"/>
              </a:lnTo>
            </a:path>
          </a:pathLst>
        </a:custGeom>
        <a:noFill/>
        <a:ln w="57150">
          <a:solidFill>
            <a:srgbClr val="0070C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847725</xdr:colOff>
      <xdr:row>23</xdr:row>
      <xdr:rowOff>9525</xdr:rowOff>
    </xdr:from>
    <xdr:to>
      <xdr:col>3</xdr:col>
      <xdr:colOff>19050</xdr:colOff>
      <xdr:row>25</xdr:row>
      <xdr:rowOff>47625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847725" y="6934760"/>
          <a:ext cx="3799354" cy="598394"/>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lstStyle/>
        <a:p>
          <a:pPr eaLnBrk="1" fontAlgn="auto" latinLnBrk="0" hangingPunct="1"/>
          <a:r>
            <a:rPr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郵送した販売事業者別の「ＩＤ番号」を必ず記入してください。</a:t>
          </a:r>
          <a:endParaRPr lang="ja-JP" altLang="ja-JP" sz="1050">
            <a:solidFill>
              <a:sysClr val="windowText" lastClr="000000"/>
            </a:solidFill>
            <a:effectLst/>
            <a:latin typeface="ＭＳ Ｐ明朝" panose="02020600040205080304" pitchFamily="18" charset="-128"/>
            <a:ea typeface="ＭＳ Ｐ明朝" panose="02020600040205080304" pitchFamily="18" charset="-128"/>
          </a:endParaRPr>
        </a:p>
        <a:p>
          <a:pPr eaLnBrk="1" fontAlgn="auto" latinLnBrk="0" hangingPunct="1"/>
          <a:r>
            <a:rPr lang="ja-JP" altLang="ja-JP" sz="1050">
              <a:solidFill>
                <a:sysClr val="windowText" lastClr="000000"/>
              </a:solidFill>
              <a:effectLst/>
              <a:latin typeface="ＭＳ Ｐ明朝" panose="02020600040205080304" pitchFamily="18" charset="-128"/>
              <a:ea typeface="ＭＳ Ｐ明朝" panose="02020600040205080304" pitchFamily="18" charset="-128"/>
              <a:cs typeface="+mn-cs"/>
            </a:rPr>
            <a:t>この番号にて申請を管理します。</a:t>
          </a:r>
          <a:endParaRPr lang="ja-JP" altLang="ja-JP" sz="1050">
            <a:solidFill>
              <a:sysClr val="windowText" lastClr="000000"/>
            </a:solidFill>
            <a:effectLst/>
            <a:latin typeface="ＭＳ Ｐ明朝" panose="02020600040205080304" pitchFamily="18" charset="-128"/>
            <a:ea typeface="ＭＳ Ｐ明朝" panose="02020600040205080304" pitchFamily="18" charset="-128"/>
          </a:endParaRPr>
        </a:p>
        <a:p>
          <a:pPr algn="l"/>
          <a:endParaRPr kumimoji="1" lang="ja-JP" altLang="en-US" sz="105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4</xdr:col>
      <xdr:colOff>20530</xdr:colOff>
      <xdr:row>22</xdr:row>
      <xdr:rowOff>180974</xdr:rowOff>
    </xdr:from>
    <xdr:to>
      <xdr:col>7</xdr:col>
      <xdr:colOff>9525</xdr:colOff>
      <xdr:row>23</xdr:row>
      <xdr:rowOff>266700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221180" y="6943724"/>
          <a:ext cx="4475270" cy="26670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23</xdr:row>
      <xdr:rowOff>133350</xdr:rowOff>
    </xdr:from>
    <xdr:to>
      <xdr:col>3</xdr:col>
      <xdr:colOff>533400</xdr:colOff>
      <xdr:row>23</xdr:row>
      <xdr:rowOff>133350</xdr:rowOff>
    </xdr:to>
    <xdr:sp macro="" textlink="">
      <xdr:nvSpPr>
        <xdr:cNvPr id="18" name="フリーフォーム 17">
          <a:extLst>
            <a:ext uri="{FF2B5EF4-FFF2-40B4-BE49-F238E27FC236}">
              <a16:creationId xmlns:a16="http://schemas.microsoft.com/office/drawing/2014/main" id="{00000000-0008-0000-0200-000012000000}"/>
            </a:ext>
          </a:extLst>
        </xdr:cNvPr>
        <xdr:cNvSpPr/>
      </xdr:nvSpPr>
      <xdr:spPr>
        <a:xfrm>
          <a:off x="4638675" y="7077075"/>
          <a:ext cx="514350" cy="0"/>
        </a:xfrm>
        <a:custGeom>
          <a:avLst/>
          <a:gdLst>
            <a:gd name="connsiteX0" fmla="*/ 0 w 514350"/>
            <a:gd name="connsiteY0" fmla="*/ 0 h 0"/>
            <a:gd name="connsiteX1" fmla="*/ 0 w 514350"/>
            <a:gd name="connsiteY1" fmla="*/ 0 h 0"/>
            <a:gd name="connsiteX2" fmla="*/ 514350 w 514350"/>
            <a:gd name="connsiteY2" fmla="*/ 0 h 0"/>
          </a:gdLst>
          <a:ahLst/>
          <a:cxnLst>
            <a:cxn ang="0">
              <a:pos x="connsiteX0" y="connsiteY0"/>
            </a:cxn>
            <a:cxn ang="0">
              <a:pos x="connsiteX1" y="connsiteY1"/>
            </a:cxn>
            <a:cxn ang="0">
              <a:pos x="connsiteX2" y="connsiteY2"/>
            </a:cxn>
          </a:cxnLst>
          <a:rect l="l" t="t" r="r" b="b"/>
          <a:pathLst>
            <a:path w="514350">
              <a:moveTo>
                <a:pt x="0" y="0"/>
              </a:moveTo>
              <a:lnTo>
                <a:pt x="0" y="0"/>
              </a:lnTo>
              <a:lnTo>
                <a:pt x="514350" y="0"/>
              </a:lnTo>
            </a:path>
          </a:pathLst>
        </a:custGeom>
        <a:noFill/>
        <a:ln w="57150">
          <a:solidFill>
            <a:srgbClr val="00B05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1815350</xdr:colOff>
      <xdr:row>2</xdr:row>
      <xdr:rowOff>0</xdr:rowOff>
    </xdr:from>
    <xdr:to>
      <xdr:col>8</xdr:col>
      <xdr:colOff>904083</xdr:colOff>
      <xdr:row>3</xdr:row>
      <xdr:rowOff>128160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558615" y="762000"/>
          <a:ext cx="1128203" cy="453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様式</a:t>
          </a:r>
          <a:r>
            <a:rPr kumimoji="1" lang="en-US" altLang="ja-JP" sz="1600"/>
            <a:t>3-1</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I25"/>
  <sheetViews>
    <sheetView showGridLines="0" tabSelected="1" view="pageBreakPreview" zoomScaleNormal="99" zoomScaleSheetLayoutView="100" workbookViewId="0">
      <selection activeCell="B14" sqref="B14"/>
    </sheetView>
  </sheetViews>
  <sheetFormatPr defaultColWidth="9.109375" defaultRowHeight="13.2" x14ac:dyDescent="0.2"/>
  <cols>
    <col min="1" max="1" width="28.5546875" customWidth="1"/>
    <col min="2" max="2" width="24.44140625" style="32" customWidth="1"/>
    <col min="3" max="5" width="7.5546875" customWidth="1"/>
    <col min="6" max="7" width="25.5546875" customWidth="1"/>
    <col min="8" max="8" width="1.109375" customWidth="1"/>
    <col min="9" max="9" width="12.109375" customWidth="1"/>
  </cols>
  <sheetData>
    <row r="1" spans="1:9" ht="25.8" x14ac:dyDescent="0.2">
      <c r="A1" s="65" t="s">
        <v>19</v>
      </c>
      <c r="B1" s="66"/>
      <c r="C1" s="66"/>
      <c r="D1" s="66"/>
      <c r="E1" s="66"/>
      <c r="F1" s="66"/>
      <c r="G1" s="66"/>
      <c r="H1" s="8"/>
      <c r="I1" s="9" t="s">
        <v>2</v>
      </c>
    </row>
    <row r="2" spans="1:9" ht="25.8" x14ac:dyDescent="0.2">
      <c r="A2" s="35"/>
      <c r="B2" s="36"/>
      <c r="C2" s="36"/>
      <c r="D2" s="36"/>
      <c r="E2" s="36"/>
      <c r="F2" s="36"/>
      <c r="G2" s="40"/>
      <c r="H2" s="40"/>
      <c r="I2" s="9"/>
    </row>
    <row r="3" spans="1:9" ht="18" customHeight="1" x14ac:dyDescent="0.2">
      <c r="A3" s="70" t="s">
        <v>7</v>
      </c>
      <c r="B3" s="70"/>
      <c r="C3" s="70"/>
      <c r="D3" s="70"/>
      <c r="E3" s="70"/>
      <c r="F3" s="70"/>
      <c r="G3" s="70"/>
      <c r="H3" s="10"/>
      <c r="I3" s="11"/>
    </row>
    <row r="4" spans="1:9" ht="7.95" customHeight="1" x14ac:dyDescent="0.2">
      <c r="A4" s="10"/>
      <c r="B4" s="10"/>
      <c r="C4" s="10"/>
      <c r="D4" s="10"/>
      <c r="E4" s="10"/>
      <c r="F4" s="10"/>
      <c r="G4" s="10"/>
      <c r="H4" s="10"/>
      <c r="I4" s="11"/>
    </row>
    <row r="5" spans="1:9" ht="17.25" customHeight="1" x14ac:dyDescent="0.2">
      <c r="A5" s="33" t="s">
        <v>5</v>
      </c>
      <c r="B5" s="12"/>
      <c r="C5" s="13"/>
      <c r="D5" s="13"/>
      <c r="E5" s="13"/>
      <c r="F5" s="11"/>
      <c r="G5" s="11"/>
      <c r="H5" s="11"/>
      <c r="I5" s="11"/>
    </row>
    <row r="6" spans="1:9" x14ac:dyDescent="0.2">
      <c r="A6" s="34" t="s">
        <v>16</v>
      </c>
      <c r="B6" s="12"/>
      <c r="C6" s="11"/>
      <c r="D6" s="11"/>
      <c r="E6" s="11"/>
      <c r="F6" s="11"/>
      <c r="G6" s="11"/>
      <c r="H6" s="11"/>
      <c r="I6" s="11"/>
    </row>
    <row r="7" spans="1:9" x14ac:dyDescent="0.2">
      <c r="A7" s="34" t="s">
        <v>15</v>
      </c>
      <c r="B7" s="12"/>
      <c r="C7" s="11"/>
      <c r="D7" s="11"/>
      <c r="E7" s="11"/>
      <c r="F7" s="11"/>
      <c r="G7" s="11"/>
      <c r="H7" s="11"/>
      <c r="I7" s="11"/>
    </row>
    <row r="8" spans="1:9" ht="60.45" customHeight="1" x14ac:dyDescent="0.2">
      <c r="A8" s="79" t="s">
        <v>14</v>
      </c>
      <c r="B8" s="80"/>
      <c r="C8" s="38"/>
      <c r="D8" s="39"/>
      <c r="E8" s="11"/>
      <c r="F8" s="11"/>
      <c r="G8" s="11"/>
      <c r="H8" s="11"/>
      <c r="I8" s="11"/>
    </row>
    <row r="9" spans="1:9" ht="20.25" customHeight="1" x14ac:dyDescent="0.2">
      <c r="A9" s="77" t="s">
        <v>17</v>
      </c>
      <c r="B9" s="78"/>
      <c r="C9" s="78"/>
      <c r="D9" s="78"/>
      <c r="E9" s="78"/>
      <c r="F9" s="78"/>
      <c r="G9" s="78"/>
      <c r="H9" s="78"/>
      <c r="I9" s="78"/>
    </row>
    <row r="10" spans="1:9" ht="50.1" customHeight="1" x14ac:dyDescent="0.2">
      <c r="A10" s="79" t="s">
        <v>18</v>
      </c>
      <c r="B10" s="80"/>
      <c r="C10" s="37"/>
      <c r="D10" s="37"/>
      <c r="E10" s="11"/>
      <c r="F10" s="11"/>
      <c r="G10" s="11"/>
      <c r="H10" s="11"/>
      <c r="I10" s="11"/>
    </row>
    <row r="11" spans="1:9" x14ac:dyDescent="0.2">
      <c r="A11" s="34"/>
      <c r="B11" s="12"/>
      <c r="C11" s="11"/>
      <c r="D11" s="11"/>
      <c r="E11" s="11"/>
      <c r="F11" s="11"/>
      <c r="G11" s="11"/>
      <c r="H11" s="11"/>
      <c r="I11" s="11"/>
    </row>
    <row r="12" spans="1:9" ht="19.5" customHeight="1" x14ac:dyDescent="0.2">
      <c r="A12" s="14" t="s">
        <v>9</v>
      </c>
      <c r="B12" s="12"/>
      <c r="C12" s="11"/>
      <c r="D12" s="11"/>
      <c r="E12" s="11"/>
      <c r="F12" s="11"/>
      <c r="G12" s="15" t="s">
        <v>0</v>
      </c>
      <c r="H12" s="11"/>
      <c r="I12" s="11"/>
    </row>
    <row r="13" spans="1:9" ht="35.25" customHeight="1" thickBot="1" x14ac:dyDescent="0.25">
      <c r="A13" s="16" t="s">
        <v>3</v>
      </c>
      <c r="B13" s="17" t="s">
        <v>13</v>
      </c>
      <c r="C13" s="71" t="s">
        <v>10</v>
      </c>
      <c r="D13" s="72"/>
      <c r="E13" s="73"/>
      <c r="F13" s="17" t="s">
        <v>11</v>
      </c>
      <c r="G13" s="18" t="s">
        <v>12</v>
      </c>
      <c r="H13" s="19"/>
      <c r="I13" s="11"/>
    </row>
    <row r="14" spans="1:9" ht="48.45" customHeight="1" thickBot="1" x14ac:dyDescent="0.25">
      <c r="A14" s="20" t="s">
        <v>20</v>
      </c>
      <c r="B14" s="1"/>
      <c r="C14" s="74" t="str">
        <f>IF(B14="","",IF(B14=0,0,IF(B14&lt;="",(B14*3))))</f>
        <v/>
      </c>
      <c r="D14" s="75"/>
      <c r="E14" s="76"/>
      <c r="F14" s="3" t="str">
        <f>IF(B14="","",IF(C14=0,0,IF(C14="","",IF(C14&lt;="",(C14*1000)))))</f>
        <v/>
      </c>
      <c r="G14" s="4" t="str">
        <f>IF(F14="","",(F14*0.7))</f>
        <v/>
      </c>
      <c r="H14" s="21"/>
      <c r="I14" s="11"/>
    </row>
    <row r="15" spans="1:9" ht="15.75" customHeight="1" x14ac:dyDescent="0.2">
      <c r="A15" s="22"/>
      <c r="B15" s="23"/>
      <c r="C15" s="5"/>
      <c r="D15" s="5"/>
      <c r="E15" s="5"/>
      <c r="F15" s="6"/>
      <c r="G15" s="7"/>
      <c r="H15" s="2"/>
      <c r="I15" s="11"/>
    </row>
    <row r="16" spans="1:9" ht="19.5" customHeight="1" thickBot="1" x14ac:dyDescent="0.25">
      <c r="A16" s="11"/>
      <c r="B16" s="12"/>
      <c r="C16" s="11"/>
      <c r="D16" s="11"/>
      <c r="E16" s="11"/>
      <c r="F16" s="11"/>
      <c r="G16" s="11"/>
      <c r="H16" s="11"/>
      <c r="I16" s="9"/>
    </row>
    <row r="17" spans="1:9" ht="38.25" customHeight="1" thickTop="1" thickBot="1" x14ac:dyDescent="0.25">
      <c r="A17" s="24"/>
      <c r="B17" s="25"/>
      <c r="C17" s="25"/>
      <c r="D17" s="25"/>
      <c r="E17" s="25"/>
      <c r="F17" s="26" t="s">
        <v>12</v>
      </c>
      <c r="G17" s="27" t="str">
        <f>G14</f>
        <v/>
      </c>
      <c r="H17" s="25"/>
      <c r="I17" s="28"/>
    </row>
    <row r="18" spans="1:9" ht="17.25" customHeight="1" thickTop="1" x14ac:dyDescent="0.2">
      <c r="A18" s="11"/>
      <c r="B18" s="12"/>
      <c r="C18" s="29"/>
      <c r="D18" s="29"/>
      <c r="E18" s="29"/>
      <c r="F18" s="29"/>
      <c r="G18" s="29"/>
      <c r="H18" s="29"/>
      <c r="I18" s="11"/>
    </row>
    <row r="19" spans="1:9" ht="13.5" customHeight="1" x14ac:dyDescent="0.2">
      <c r="A19" s="69" t="s">
        <v>8</v>
      </c>
      <c r="B19" s="69"/>
      <c r="C19" s="69"/>
      <c r="D19" s="69"/>
      <c r="E19" s="69"/>
      <c r="F19" s="69"/>
      <c r="G19" s="69"/>
      <c r="H19" s="69"/>
      <c r="I19" s="69"/>
    </row>
    <row r="20" spans="1:9" x14ac:dyDescent="0.2">
      <c r="A20" s="69"/>
      <c r="B20" s="69"/>
      <c r="C20" s="69"/>
      <c r="D20" s="69"/>
      <c r="E20" s="69"/>
      <c r="F20" s="69"/>
      <c r="G20" s="69"/>
      <c r="H20" s="69"/>
      <c r="I20" s="69"/>
    </row>
    <row r="21" spans="1:9" x14ac:dyDescent="0.2">
      <c r="A21" s="69"/>
      <c r="B21" s="69"/>
      <c r="C21" s="69"/>
      <c r="D21" s="69"/>
      <c r="E21" s="69"/>
      <c r="F21" s="69"/>
      <c r="G21" s="69"/>
      <c r="H21" s="69"/>
      <c r="I21" s="69"/>
    </row>
    <row r="22" spans="1:9" ht="13.8" thickBot="1" x14ac:dyDescent="0.25">
      <c r="A22" s="69"/>
      <c r="B22" s="69"/>
      <c r="C22" s="69"/>
      <c r="D22" s="69"/>
      <c r="E22" s="69"/>
      <c r="F22" s="69"/>
      <c r="G22" s="69"/>
      <c r="H22" s="69"/>
      <c r="I22" s="69"/>
    </row>
    <row r="23" spans="1:9" ht="22.2" customHeight="1" thickBot="1" x14ac:dyDescent="0.25">
      <c r="A23" s="30"/>
      <c r="B23" s="30"/>
      <c r="C23" s="30"/>
      <c r="D23" s="30"/>
      <c r="E23" s="31" t="s">
        <v>6</v>
      </c>
      <c r="F23" s="67"/>
      <c r="G23" s="68"/>
      <c r="H23" s="30"/>
      <c r="I23" s="30"/>
    </row>
    <row r="24" spans="1:9" ht="22.2" customHeight="1" thickBot="1" x14ac:dyDescent="0.25">
      <c r="A24" s="11"/>
      <c r="B24" s="12"/>
      <c r="D24" s="31"/>
      <c r="E24" s="31" t="s">
        <v>1</v>
      </c>
      <c r="F24" s="67"/>
      <c r="G24" s="68"/>
      <c r="H24" s="29"/>
      <c r="I24" s="11"/>
    </row>
    <row r="25" spans="1:9" ht="22.2" customHeight="1" thickBot="1" x14ac:dyDescent="0.25">
      <c r="A25" s="11"/>
      <c r="B25" s="12"/>
      <c r="D25" s="31"/>
      <c r="E25" s="31" t="s">
        <v>4</v>
      </c>
      <c r="F25" s="67"/>
      <c r="G25" s="68"/>
      <c r="H25" s="29"/>
      <c r="I25" s="11"/>
    </row>
  </sheetData>
  <sheetProtection algorithmName="SHA-512" hashValue="AYIPEt/dSkm0DInoBlOxQWRGDyT1MerV85DFtDpHOyBiIFhRHQgpKT2duzzpDEG7oPvBf5uqSGdS2LSXVM5t8g==" saltValue="7i0LQ7/MuEzm3C86bp5cbg==" spinCount="100000" sheet="1" objects="1" scenarios="1" selectLockedCells="1"/>
  <mergeCells count="11">
    <mergeCell ref="A1:G1"/>
    <mergeCell ref="F24:G24"/>
    <mergeCell ref="F25:G25"/>
    <mergeCell ref="A19:I22"/>
    <mergeCell ref="A3:G3"/>
    <mergeCell ref="C13:E13"/>
    <mergeCell ref="C14:E14"/>
    <mergeCell ref="F23:G23"/>
    <mergeCell ref="A9:I9"/>
    <mergeCell ref="A8:B8"/>
    <mergeCell ref="A10:B10"/>
  </mergeCells>
  <phoneticPr fontId="1"/>
  <dataValidations count="2">
    <dataValidation type="whole" allowBlank="1" showInputMessage="1" showErrorMessage="1" sqref="C15 F15 B15" xr:uid="{00000000-0002-0000-0000-000000000000}">
      <formula1>0</formula1>
      <formula2>1000000</formula2>
    </dataValidation>
    <dataValidation type="whole" allowBlank="1" showInputMessage="1" showErrorMessage="1" sqref="B14" xr:uid="{9860576D-5212-4024-BB49-2DBFF98B6F5A}">
      <formula1>0</formula1>
      <formula2>10000000</formula2>
    </dataValidation>
  </dataValidations>
  <printOptions horizontalCentered="1"/>
  <pageMargins left="0.86614173228346458" right="0.43307086614173229" top="0.42" bottom="0.23622047244094491" header="0.31496062992125984" footer="0.11811023622047245"/>
  <pageSetup paperSize="9" scale="82" orientation="landscape" r:id="rId1"/>
  <rowBreaks count="1" manualBreakCount="1">
    <brk id="2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I26"/>
  <sheetViews>
    <sheetView showGridLines="0" view="pageBreakPreview" zoomScaleNormal="99" zoomScaleSheetLayoutView="100" workbookViewId="0">
      <selection sqref="A1:XFD1048576"/>
    </sheetView>
  </sheetViews>
  <sheetFormatPr defaultColWidth="9.109375" defaultRowHeight="13.2" x14ac:dyDescent="0.2"/>
  <cols>
    <col min="1" max="1" width="28.5546875" style="43" customWidth="1"/>
    <col min="2" max="2" width="24.44140625" style="32" customWidth="1"/>
    <col min="3" max="5" width="7.5546875" style="43" customWidth="1"/>
    <col min="6" max="7" width="25.5546875" style="43" customWidth="1"/>
    <col min="8" max="8" width="1.109375" style="43" customWidth="1"/>
    <col min="9" max="9" width="12.109375" style="43" customWidth="1"/>
    <col min="10" max="16384" width="9.109375" style="43"/>
  </cols>
  <sheetData>
    <row r="1" spans="1:9" ht="35.1" customHeight="1" x14ac:dyDescent="0.2"/>
    <row r="2" spans="1:9" ht="25.8" x14ac:dyDescent="0.2">
      <c r="A2" s="88" t="s">
        <v>21</v>
      </c>
      <c r="B2" s="84"/>
      <c r="C2" s="84"/>
      <c r="D2" s="84"/>
      <c r="E2" s="84"/>
      <c r="F2" s="84"/>
      <c r="G2" s="84"/>
      <c r="H2" s="41"/>
      <c r="I2" s="42" t="s">
        <v>2</v>
      </c>
    </row>
    <row r="3" spans="1:9" ht="25.8" x14ac:dyDescent="0.2">
      <c r="A3" s="44"/>
      <c r="B3" s="41"/>
      <c r="C3" s="41"/>
      <c r="D3" s="41"/>
      <c r="E3" s="41"/>
      <c r="F3" s="41"/>
      <c r="G3" s="41"/>
      <c r="H3" s="41"/>
      <c r="I3" s="42"/>
    </row>
    <row r="4" spans="1:9" ht="18" customHeight="1" x14ac:dyDescent="0.2">
      <c r="A4" s="85" t="s">
        <v>7</v>
      </c>
      <c r="B4" s="85"/>
      <c r="C4" s="85"/>
      <c r="D4" s="85"/>
      <c r="E4" s="85"/>
      <c r="F4" s="85"/>
      <c r="G4" s="85"/>
      <c r="H4" s="45"/>
      <c r="I4" s="46"/>
    </row>
    <row r="5" spans="1:9" ht="7.95" customHeight="1" x14ac:dyDescent="0.2">
      <c r="A5" s="45"/>
      <c r="B5" s="45"/>
      <c r="C5" s="45"/>
      <c r="D5" s="45"/>
      <c r="E5" s="45"/>
      <c r="F5" s="45"/>
      <c r="G5" s="45"/>
      <c r="H5" s="45"/>
      <c r="I5" s="46"/>
    </row>
    <row r="6" spans="1:9" ht="17.25" customHeight="1" x14ac:dyDescent="0.2">
      <c r="A6" s="47" t="s">
        <v>5</v>
      </c>
      <c r="B6" s="12"/>
      <c r="C6" s="48"/>
      <c r="D6" s="48"/>
      <c r="E6" s="48"/>
      <c r="F6" s="46"/>
      <c r="G6" s="46"/>
      <c r="H6" s="46"/>
      <c r="I6" s="46"/>
    </row>
    <row r="7" spans="1:9" x14ac:dyDescent="0.2">
      <c r="A7" s="49" t="s">
        <v>16</v>
      </c>
      <c r="B7" s="12"/>
      <c r="C7" s="46"/>
      <c r="D7" s="46"/>
      <c r="E7" s="46"/>
      <c r="F7" s="46"/>
      <c r="G7" s="46"/>
      <c r="H7" s="46"/>
      <c r="I7" s="46"/>
    </row>
    <row r="8" spans="1:9" x14ac:dyDescent="0.2">
      <c r="A8" s="49" t="s">
        <v>15</v>
      </c>
      <c r="B8" s="12"/>
      <c r="C8" s="46"/>
      <c r="D8" s="46"/>
      <c r="E8" s="46"/>
      <c r="F8" s="46"/>
      <c r="G8" s="46"/>
      <c r="H8" s="46"/>
      <c r="I8" s="46"/>
    </row>
    <row r="9" spans="1:9" ht="60.45" customHeight="1" x14ac:dyDescent="0.2">
      <c r="A9" s="89" t="s">
        <v>14</v>
      </c>
      <c r="B9" s="90"/>
      <c r="C9" s="50"/>
      <c r="D9" s="51"/>
      <c r="E9" s="46"/>
      <c r="F9" s="46"/>
      <c r="G9" s="46"/>
      <c r="H9" s="46"/>
      <c r="I9" s="46"/>
    </row>
    <row r="10" spans="1:9" ht="20.25" customHeight="1" x14ac:dyDescent="0.2">
      <c r="A10" s="86" t="s">
        <v>17</v>
      </c>
      <c r="B10" s="87"/>
      <c r="C10" s="87"/>
      <c r="D10" s="87"/>
      <c r="E10" s="87"/>
      <c r="F10" s="87"/>
      <c r="G10" s="87"/>
      <c r="H10" s="87"/>
      <c r="I10" s="87"/>
    </row>
    <row r="11" spans="1:9" ht="50.1" customHeight="1" x14ac:dyDescent="0.2">
      <c r="A11" s="91" t="s">
        <v>18</v>
      </c>
      <c r="B11" s="92"/>
      <c r="C11" s="52"/>
      <c r="D11" s="52"/>
      <c r="E11" s="46"/>
      <c r="F11" s="46"/>
      <c r="G11" s="46"/>
      <c r="H11" s="46"/>
      <c r="I11" s="46"/>
    </row>
    <row r="12" spans="1:9" x14ac:dyDescent="0.2">
      <c r="A12" s="49"/>
      <c r="B12" s="12"/>
      <c r="C12" s="46"/>
      <c r="D12" s="46"/>
      <c r="E12" s="46"/>
      <c r="F12" s="46"/>
      <c r="G12" s="46"/>
      <c r="H12" s="46"/>
      <c r="I12" s="46"/>
    </row>
    <row r="13" spans="1:9" ht="19.5" customHeight="1" x14ac:dyDescent="0.2">
      <c r="A13" s="53" t="s">
        <v>9</v>
      </c>
      <c r="B13" s="12"/>
      <c r="C13" s="46"/>
      <c r="D13" s="46"/>
      <c r="E13" s="46"/>
      <c r="F13" s="46"/>
      <c r="G13" s="54" t="s">
        <v>0</v>
      </c>
      <c r="H13" s="46"/>
      <c r="I13" s="46"/>
    </row>
    <row r="14" spans="1:9" ht="35.25" customHeight="1" thickBot="1" x14ac:dyDescent="0.25">
      <c r="A14" s="55" t="s">
        <v>3</v>
      </c>
      <c r="B14" s="17" t="s">
        <v>13</v>
      </c>
      <c r="C14" s="71" t="s">
        <v>10</v>
      </c>
      <c r="D14" s="72"/>
      <c r="E14" s="73"/>
      <c r="F14" s="17" t="s">
        <v>11</v>
      </c>
      <c r="G14" s="56" t="s">
        <v>12</v>
      </c>
      <c r="H14" s="57"/>
      <c r="I14" s="46"/>
    </row>
    <row r="15" spans="1:9" ht="48.45" customHeight="1" thickBot="1" x14ac:dyDescent="0.25">
      <c r="A15" s="58" t="s">
        <v>20</v>
      </c>
      <c r="B15" s="59">
        <v>100</v>
      </c>
      <c r="C15" s="74">
        <f>IF((B15*3)=0,"",(B15*3))</f>
        <v>300</v>
      </c>
      <c r="D15" s="75"/>
      <c r="E15" s="76"/>
      <c r="F15" s="3">
        <f>IF(B15="","",(IF((C15*1000)=0,"",(C15*1000))))</f>
        <v>300000</v>
      </c>
      <c r="G15" s="4">
        <f>IF(B15="","",(F15*0.7))</f>
        <v>210000</v>
      </c>
      <c r="H15" s="21"/>
      <c r="I15" s="46"/>
    </row>
    <row r="16" spans="1:9" ht="15.75" customHeight="1" x14ac:dyDescent="0.2">
      <c r="A16" s="60"/>
      <c r="B16" s="23"/>
      <c r="C16" s="5"/>
      <c r="D16" s="5"/>
      <c r="E16" s="5"/>
      <c r="F16" s="6"/>
      <c r="G16" s="7"/>
      <c r="H16" s="2"/>
      <c r="I16" s="46"/>
    </row>
    <row r="17" spans="1:9" ht="19.5" customHeight="1" thickBot="1" x14ac:dyDescent="0.25">
      <c r="A17" s="46"/>
      <c r="B17" s="12"/>
      <c r="C17" s="46"/>
      <c r="D17" s="46"/>
      <c r="E17" s="46"/>
      <c r="F17" s="46"/>
      <c r="G17" s="46"/>
      <c r="H17" s="46"/>
      <c r="I17" s="42"/>
    </row>
    <row r="18" spans="1:9" ht="38.25" customHeight="1" thickTop="1" thickBot="1" x14ac:dyDescent="0.25">
      <c r="A18" s="61"/>
      <c r="B18" s="25"/>
      <c r="C18" s="25"/>
      <c r="D18" s="25"/>
      <c r="E18" s="25"/>
      <c r="F18" s="26" t="s">
        <v>12</v>
      </c>
      <c r="G18" s="27">
        <f>G15</f>
        <v>210000</v>
      </c>
      <c r="H18" s="25"/>
      <c r="I18" s="28"/>
    </row>
    <row r="19" spans="1:9" ht="17.25" customHeight="1" thickTop="1" x14ac:dyDescent="0.2">
      <c r="A19" s="46"/>
      <c r="B19" s="12"/>
      <c r="C19" s="62"/>
      <c r="D19" s="62"/>
      <c r="E19" s="62"/>
      <c r="F19" s="62"/>
      <c r="G19" s="62"/>
      <c r="H19" s="62"/>
      <c r="I19" s="46"/>
    </row>
    <row r="20" spans="1:9" ht="13.5" customHeight="1" x14ac:dyDescent="0.2">
      <c r="A20" s="81" t="s">
        <v>8</v>
      </c>
      <c r="B20" s="81"/>
      <c r="C20" s="81"/>
      <c r="D20" s="81"/>
      <c r="E20" s="81"/>
      <c r="F20" s="81"/>
      <c r="G20" s="81"/>
      <c r="H20" s="81"/>
      <c r="I20" s="81"/>
    </row>
    <row r="21" spans="1:9" x14ac:dyDescent="0.2">
      <c r="A21" s="81"/>
      <c r="B21" s="81"/>
      <c r="C21" s="81"/>
      <c r="D21" s="81"/>
      <c r="E21" s="81"/>
      <c r="F21" s="81"/>
      <c r="G21" s="81"/>
      <c r="H21" s="81"/>
      <c r="I21" s="81"/>
    </row>
    <row r="22" spans="1:9" x14ac:dyDescent="0.2">
      <c r="A22" s="81"/>
      <c r="B22" s="81"/>
      <c r="C22" s="81"/>
      <c r="D22" s="81"/>
      <c r="E22" s="81"/>
      <c r="F22" s="81"/>
      <c r="G22" s="81"/>
      <c r="H22" s="81"/>
      <c r="I22" s="81"/>
    </row>
    <row r="23" spans="1:9" ht="13.8" thickBot="1" x14ac:dyDescent="0.25">
      <c r="A23" s="81"/>
      <c r="B23" s="81"/>
      <c r="C23" s="81"/>
      <c r="D23" s="81"/>
      <c r="E23" s="81"/>
      <c r="F23" s="81"/>
      <c r="G23" s="81"/>
      <c r="H23" s="81"/>
      <c r="I23" s="81"/>
    </row>
    <row r="24" spans="1:9" ht="22.2" customHeight="1" thickBot="1" x14ac:dyDescent="0.25">
      <c r="A24" s="63"/>
      <c r="B24" s="63"/>
      <c r="C24" s="63"/>
      <c r="D24" s="63"/>
      <c r="E24" s="64" t="s">
        <v>6</v>
      </c>
      <c r="F24" s="82"/>
      <c r="G24" s="83"/>
      <c r="H24" s="63"/>
      <c r="I24" s="63"/>
    </row>
    <row r="25" spans="1:9" ht="22.2" customHeight="1" thickBot="1" x14ac:dyDescent="0.25">
      <c r="A25" s="46"/>
      <c r="B25" s="12"/>
      <c r="D25" s="64"/>
      <c r="E25" s="64" t="s">
        <v>1</v>
      </c>
      <c r="F25" s="82"/>
      <c r="G25" s="83"/>
      <c r="H25" s="62"/>
      <c r="I25" s="46"/>
    </row>
    <row r="26" spans="1:9" ht="22.2" customHeight="1" thickBot="1" x14ac:dyDescent="0.25">
      <c r="A26" s="46"/>
      <c r="B26" s="12"/>
      <c r="D26" s="64"/>
      <c r="E26" s="64" t="s">
        <v>4</v>
      </c>
      <c r="F26" s="82"/>
      <c r="G26" s="83"/>
      <c r="H26" s="62"/>
      <c r="I26" s="46"/>
    </row>
  </sheetData>
  <sheetProtection algorithmName="SHA-512" hashValue="IX5+6QR7SyiTzmYY+3TPu5tjgTdHC9aCHzyLSR9wQrrsoeIUkiPpty6rGLgmIr4HU3tErbIyDnkxN3V+Wv8HOA==" saltValue="2Gfyrr/vjbKmxGyg0krs5A==" spinCount="100000" sheet="1" objects="1" scenarios="1" selectLockedCells="1"/>
  <mergeCells count="11">
    <mergeCell ref="C14:E14"/>
    <mergeCell ref="A2:G2"/>
    <mergeCell ref="A4:G4"/>
    <mergeCell ref="A9:B9"/>
    <mergeCell ref="A10:I10"/>
    <mergeCell ref="A11:B11"/>
    <mergeCell ref="C15:E15"/>
    <mergeCell ref="A20:I23"/>
    <mergeCell ref="F24:G24"/>
    <mergeCell ref="F25:G25"/>
    <mergeCell ref="F26:G26"/>
  </mergeCells>
  <phoneticPr fontId="1"/>
  <dataValidations count="1">
    <dataValidation type="whole" allowBlank="1" showInputMessage="1" showErrorMessage="1" sqref="C16 B15:B16 F16" xr:uid="{00000000-0002-0000-0200-000000000000}">
      <formula1>0</formula1>
      <formula2>1000000</formula2>
    </dataValidation>
  </dataValidations>
  <printOptions horizontalCentered="1"/>
  <pageMargins left="0.86614173228346458" right="0.43307086614173229" top="0.42" bottom="0.23622047244094491" header="0.31496062992125984" footer="0.11811023622047245"/>
  <pageSetup paperSize="9" scale="82" orientation="landscape" r:id="rId1"/>
  <rowBreaks count="1" manualBreakCount="1">
    <brk id="2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概算請求用紙</vt:lpstr>
      <vt:lpstr>概算請求用紙　記入方法編集</vt:lpstr>
      <vt:lpstr>概算請求用紙!Print_Area</vt:lpstr>
      <vt:lpstr>'概算請求用紙　記入方法編集'!Print_Area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概算請求兼実績集計用紙　Excel版及び記入例</dc:title>
  <dc:subject>高知県ＬＰガス料金高騰対策支援事業費助成金交付要領</dc:subject>
  <dc:creator>一般社団法人高知県ＬＰガス協会</dc:creator>
  <cp:lastModifiedBy>Administrator</cp:lastModifiedBy>
  <cp:lastPrinted>2023-08-02T06:02:34Z</cp:lastPrinted>
  <dcterms:created xsi:type="dcterms:W3CDTF">2023-02-01T01:50:49Z</dcterms:created>
  <dcterms:modified xsi:type="dcterms:W3CDTF">2023-08-17T00:44:51Z</dcterms:modified>
</cp:coreProperties>
</file>